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795" windowHeight="8955" activeTab="0"/>
  </bookViews>
  <sheets>
    <sheet name="Mini-Liquiditäts-Rechner" sheetId="1" r:id="rId1"/>
    <sheet name="Nutzungsbedingungen" sheetId="2" r:id="rId2"/>
  </sheets>
  <definedNames/>
  <calcPr fullCalcOnLoad="1"/>
</workbook>
</file>

<file path=xl/sharedStrings.xml><?xml version="1.0" encoding="utf-8"?>
<sst xmlns="http://schemas.openxmlformats.org/spreadsheetml/2006/main" count="52" uniqueCount="50">
  <si>
    <t>€/Jahr</t>
  </si>
  <si>
    <t>%</t>
  </si>
  <si>
    <t>Lebenshaltung</t>
  </si>
  <si>
    <t>Ernährung</t>
  </si>
  <si>
    <t>Kleidung</t>
  </si>
  <si>
    <t>Sonstiges (Putzmittel, etc...)</t>
  </si>
  <si>
    <t>Wohnen</t>
  </si>
  <si>
    <t>Miete / Kreditraten f. Wohnung</t>
  </si>
  <si>
    <t>Betriebskosten</t>
  </si>
  <si>
    <t>Strom, Gas, Wasser</t>
  </si>
  <si>
    <t>Telefon</t>
  </si>
  <si>
    <t>Haushaltsversicherung</t>
  </si>
  <si>
    <t>Sonstige Kosten</t>
  </si>
  <si>
    <t>Kinder</t>
  </si>
  <si>
    <t>Schulgeld, Kindergarten etc.</t>
  </si>
  <si>
    <t>Lebensversicherung</t>
  </si>
  <si>
    <t>Bausparverträge</t>
  </si>
  <si>
    <t>Versicherung</t>
  </si>
  <si>
    <t>Benzin</t>
  </si>
  <si>
    <t>Mini-Liquiditäts-Rechner</t>
  </si>
  <si>
    <t>Einnahmen</t>
  </si>
  <si>
    <t>Gehalt, Lohn, …</t>
  </si>
  <si>
    <t>Lizenzeinnehmen</t>
  </si>
  <si>
    <t>Einnahmen Gesamt</t>
  </si>
  <si>
    <t>Gesamtsumme Ausgaben</t>
  </si>
  <si>
    <t>Gesamtsumme Einnahmen</t>
  </si>
  <si>
    <t>Ausgaben</t>
  </si>
  <si>
    <t>D-90482 Nürnberg, Ostendstrasse 100</t>
  </si>
  <si>
    <t xml:space="preserve"> www.muehring-de.com</t>
  </si>
  <si>
    <t>Ausgaben Wohnen</t>
  </si>
  <si>
    <t>Ausgaben Lebenshaltung</t>
  </si>
  <si>
    <t>Ausgaben Kinder</t>
  </si>
  <si>
    <t>Ausgaben Kfz</t>
  </si>
  <si>
    <t>Ausgaben Freizeit</t>
  </si>
  <si>
    <t>Sonstige Ausgaben</t>
  </si>
  <si>
    <t>Freizeit</t>
  </si>
  <si>
    <t>Kfz (Auto, Motorrad, …)</t>
  </si>
  <si>
    <t>Taschengeld</t>
  </si>
  <si>
    <t>Sonstiges</t>
  </si>
  <si>
    <t>Leasingraten - Finanzierung</t>
  </si>
  <si>
    <t>Urlaub</t>
  </si>
  <si>
    <t>Vereinsbeiträge</t>
  </si>
  <si>
    <t>Sport</t>
  </si>
  <si>
    <t>Reparaturen etc…</t>
  </si>
  <si>
    <t>Rentenversicherung</t>
  </si>
  <si>
    <t>Krankenzusatz</t>
  </si>
  <si>
    <t>Sparverträge</t>
  </si>
  <si>
    <r>
      <t>€/Monat</t>
    </r>
    <r>
      <rPr>
        <sz val="9"/>
        <color indexed="9"/>
        <rFont val="Verdana"/>
        <family val="2"/>
      </rPr>
      <t xml:space="preserve"> </t>
    </r>
  </si>
  <si>
    <t>Versicherungen, etc…</t>
  </si>
  <si>
    <t>Ausgaben Versicherungen etc…</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</si>
</sst>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quot;€&quot;\ #,##0.00;[Red]\-&quot;€&quot;\ #,##0.00"/>
  </numFmts>
  <fonts count="23">
    <font>
      <sz val="10"/>
      <name val="Avenir LT Std 35 Light"/>
      <family val="0"/>
    </font>
    <font>
      <sz val="8"/>
      <name val="Avenir LT Std 35 Light"/>
      <family val="0"/>
    </font>
    <font>
      <sz val="8"/>
      <color indexed="63"/>
      <name val="Verdana"/>
      <family val="2"/>
    </font>
    <font>
      <sz val="8"/>
      <color indexed="14"/>
      <name val="Verdana"/>
      <family val="2"/>
    </font>
    <font>
      <u val="single"/>
      <sz val="10"/>
      <color indexed="12"/>
      <name val="Arial"/>
      <family val="0"/>
    </font>
    <font>
      <sz val="10"/>
      <color indexed="9"/>
      <name val="Avenir LT Std 35 Light"/>
      <family val="2"/>
    </font>
    <font>
      <b/>
      <sz val="11"/>
      <color indexed="9"/>
      <name val="Verdana"/>
      <family val="2"/>
    </font>
    <font>
      <b/>
      <sz val="9"/>
      <color indexed="9"/>
      <name val="Verdana"/>
      <family val="2"/>
    </font>
    <font>
      <sz val="9"/>
      <color indexed="9"/>
      <name val="Verdana"/>
      <family val="2"/>
    </font>
    <font>
      <sz val="9"/>
      <color indexed="23"/>
      <name val="Verdana"/>
      <family val="2"/>
    </font>
    <font>
      <sz val="10"/>
      <color indexed="23"/>
      <name val="Verdana"/>
      <family val="2"/>
    </font>
    <font>
      <sz val="10"/>
      <color indexed="9"/>
      <name val="Verdana"/>
      <family val="2"/>
    </font>
    <font>
      <sz val="9"/>
      <name val="Verdana"/>
      <family val="2"/>
    </font>
    <font>
      <b/>
      <sz val="9"/>
      <name val="Verdana"/>
      <family val="2"/>
    </font>
    <font>
      <b/>
      <i/>
      <sz val="9"/>
      <name val="Verdana"/>
      <family val="2"/>
    </font>
    <font>
      <sz val="9"/>
      <color indexed="63"/>
      <name val="Verdana"/>
      <family val="2"/>
    </font>
    <font>
      <b/>
      <sz val="9"/>
      <color indexed="63"/>
      <name val="Verdana"/>
      <family val="2"/>
    </font>
    <font>
      <b/>
      <sz val="9"/>
      <color indexed="8"/>
      <name val="Verdana"/>
      <family val="2"/>
    </font>
    <font>
      <sz val="9"/>
      <color indexed="8"/>
      <name val="Verdana"/>
      <family val="2"/>
    </font>
    <font>
      <sz val="8"/>
      <name val="Verdana"/>
      <family val="2"/>
    </font>
    <font>
      <b/>
      <sz val="12"/>
      <name val="Verdana"/>
      <family val="2"/>
    </font>
    <font>
      <sz val="12"/>
      <name val="Verdana"/>
      <family val="2"/>
    </font>
    <font>
      <sz val="9"/>
      <color indexed="55"/>
      <name val="Verdana"/>
      <family val="2"/>
    </font>
  </fonts>
  <fills count="7">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14"/>
        <bgColor indexed="64"/>
      </patternFill>
    </fill>
  </fills>
  <borders count="40">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1">
    <xf numFmtId="0" fontId="0" fillId="0" borderId="0" xfId="0" applyAlignment="1">
      <alignment/>
    </xf>
    <xf numFmtId="0" fontId="0" fillId="2" borderId="0" xfId="0" applyFill="1" applyAlignment="1">
      <alignment/>
    </xf>
    <xf numFmtId="0" fontId="3" fillId="2" borderId="0" xfId="17" applyFont="1" applyFill="1" applyBorder="1" applyAlignment="1">
      <alignment/>
    </xf>
    <xf numFmtId="0" fontId="2" fillId="3" borderId="0" xfId="0" applyFont="1" applyFill="1" applyBorder="1" applyAlignment="1">
      <alignment horizontal="right"/>
    </xf>
    <xf numFmtId="0" fontId="12" fillId="2" borderId="0" xfId="0" applyFont="1" applyFill="1" applyAlignment="1">
      <alignment/>
    </xf>
    <xf numFmtId="0" fontId="12" fillId="2" borderId="1" xfId="0" applyFont="1" applyFill="1" applyBorder="1" applyAlignment="1">
      <alignment/>
    </xf>
    <xf numFmtId="0" fontId="12" fillId="2" borderId="2" xfId="0" applyFont="1" applyFill="1" applyBorder="1" applyAlignment="1">
      <alignment/>
    </xf>
    <xf numFmtId="0" fontId="12" fillId="2" borderId="3" xfId="0" applyFont="1" applyFill="1" applyBorder="1" applyAlignment="1">
      <alignment/>
    </xf>
    <xf numFmtId="0" fontId="14" fillId="3" borderId="4" xfId="0" applyFont="1" applyFill="1" applyBorder="1" applyAlignment="1">
      <alignment horizontal="center" vertical="center"/>
    </xf>
    <xf numFmtId="0" fontId="14"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5" xfId="0" applyFont="1" applyFill="1" applyBorder="1" applyAlignment="1">
      <alignment horizontal="center" vertical="center"/>
    </xf>
    <xf numFmtId="0" fontId="12" fillId="2" borderId="6" xfId="0" applyFont="1" applyFill="1" applyBorder="1" applyAlignment="1">
      <alignment/>
    </xf>
    <xf numFmtId="0" fontId="12" fillId="3" borderId="4" xfId="0" applyFont="1" applyFill="1" applyBorder="1" applyAlignment="1">
      <alignment/>
    </xf>
    <xf numFmtId="0" fontId="12" fillId="3" borderId="0" xfId="0" applyFont="1" applyFill="1" applyBorder="1" applyAlignment="1">
      <alignment/>
    </xf>
    <xf numFmtId="0" fontId="7" fillId="4" borderId="7" xfId="0" applyFont="1" applyFill="1" applyBorder="1" applyAlignment="1">
      <alignment horizontal="center"/>
    </xf>
    <xf numFmtId="0" fontId="7" fillId="4" borderId="8" xfId="0" applyFont="1" applyFill="1" applyBorder="1" applyAlignment="1">
      <alignment horizontal="center"/>
    </xf>
    <xf numFmtId="0" fontId="12" fillId="5" borderId="9" xfId="0" applyFont="1" applyFill="1" applyBorder="1" applyAlignment="1">
      <alignment/>
    </xf>
    <xf numFmtId="0" fontId="7" fillId="5" borderId="10" xfId="0" applyFont="1" applyFill="1" applyBorder="1" applyAlignment="1">
      <alignment horizontal="center"/>
    </xf>
    <xf numFmtId="0" fontId="7" fillId="5" borderId="11" xfId="0" applyFont="1" applyFill="1" applyBorder="1" applyAlignment="1">
      <alignment horizontal="center"/>
    </xf>
    <xf numFmtId="0" fontId="12" fillId="2" borderId="12" xfId="0" applyFont="1" applyFill="1" applyBorder="1" applyAlignment="1">
      <alignment/>
    </xf>
    <xf numFmtId="0" fontId="12" fillId="5" borderId="4" xfId="0" applyFont="1" applyFill="1" applyBorder="1" applyAlignment="1">
      <alignment/>
    </xf>
    <xf numFmtId="0" fontId="12" fillId="0" borderId="13" xfId="0" applyFont="1" applyBorder="1" applyAlignment="1" applyProtection="1">
      <alignment vertical="center"/>
      <protection locked="0"/>
    </xf>
    <xf numFmtId="4" fontId="12" fillId="0" borderId="14" xfId="0" applyNumberFormat="1" applyFont="1" applyBorder="1" applyAlignment="1" applyProtection="1">
      <alignment vertical="center"/>
      <protection locked="0"/>
    </xf>
    <xf numFmtId="4" fontId="12" fillId="5" borderId="0" xfId="0" applyNumberFormat="1" applyFont="1" applyFill="1" applyBorder="1" applyAlignment="1" applyProtection="1">
      <alignment/>
      <protection hidden="1"/>
    </xf>
    <xf numFmtId="2" fontId="15" fillId="5" borderId="5" xfId="0" applyNumberFormat="1" applyFont="1" applyFill="1" applyBorder="1" applyAlignment="1" applyProtection="1">
      <alignment/>
      <protection hidden="1"/>
    </xf>
    <xf numFmtId="0" fontId="12" fillId="2" borderId="6" xfId="0" applyFont="1" applyFill="1" applyBorder="1" applyAlignment="1" applyProtection="1">
      <alignment/>
      <protection hidden="1"/>
    </xf>
    <xf numFmtId="0" fontId="12" fillId="0" borderId="15" xfId="0" applyFont="1" applyBorder="1" applyAlignment="1" applyProtection="1">
      <alignment vertical="center"/>
      <protection locked="0"/>
    </xf>
    <xf numFmtId="4" fontId="12" fillId="0" borderId="16" xfId="0" applyNumberFormat="1" applyFont="1" applyBorder="1" applyAlignment="1" applyProtection="1">
      <alignment vertical="center"/>
      <protection locked="0"/>
    </xf>
    <xf numFmtId="0" fontId="12" fillId="0" borderId="17" xfId="0" applyFont="1" applyBorder="1" applyAlignment="1" applyProtection="1">
      <alignment vertical="center"/>
      <protection locked="0"/>
    </xf>
    <xf numFmtId="4" fontId="12" fillId="0" borderId="18" xfId="0" applyNumberFormat="1" applyFont="1" applyBorder="1" applyAlignment="1" applyProtection="1">
      <alignment vertical="center"/>
      <protection locked="0"/>
    </xf>
    <xf numFmtId="0" fontId="13" fillId="5" borderId="0" xfId="0" applyFont="1" applyFill="1" applyBorder="1" applyAlignment="1">
      <alignment/>
    </xf>
    <xf numFmtId="4" fontId="13" fillId="5" borderId="0" xfId="0" applyNumberFormat="1" applyFont="1" applyFill="1" applyBorder="1" applyAlignment="1" applyProtection="1">
      <alignment/>
      <protection hidden="1"/>
    </xf>
    <xf numFmtId="2" fontId="16" fillId="5" borderId="5" xfId="0" applyNumberFormat="1" applyFont="1" applyFill="1" applyBorder="1" applyAlignment="1" applyProtection="1">
      <alignment/>
      <protection hidden="1"/>
    </xf>
    <xf numFmtId="4" fontId="12" fillId="2" borderId="6" xfId="0" applyNumberFormat="1" applyFont="1" applyFill="1" applyBorder="1" applyAlignment="1" applyProtection="1">
      <alignment/>
      <protection hidden="1"/>
    </xf>
    <xf numFmtId="0" fontId="12" fillId="2" borderId="4" xfId="0" applyFont="1" applyFill="1" applyBorder="1" applyAlignment="1">
      <alignment/>
    </xf>
    <xf numFmtId="0" fontId="12" fillId="2" borderId="0" xfId="0" applyFont="1" applyFill="1" applyBorder="1" applyAlignment="1">
      <alignment/>
    </xf>
    <xf numFmtId="4" fontId="12" fillId="2" borderId="0" xfId="0" applyNumberFormat="1" applyFont="1" applyFill="1" applyBorder="1" applyAlignment="1" applyProtection="1">
      <alignment/>
      <protection/>
    </xf>
    <xf numFmtId="4" fontId="12" fillId="2" borderId="0" xfId="0" applyNumberFormat="1" applyFont="1" applyFill="1" applyBorder="1" applyAlignment="1" applyProtection="1">
      <alignment/>
      <protection hidden="1"/>
    </xf>
    <xf numFmtId="2" fontId="15" fillId="2" borderId="5" xfId="0" applyNumberFormat="1" applyFont="1" applyFill="1" applyBorder="1" applyAlignment="1" applyProtection="1">
      <alignment/>
      <protection hidden="1"/>
    </xf>
    <xf numFmtId="0" fontId="12" fillId="6" borderId="19" xfId="0" applyFont="1" applyFill="1" applyBorder="1" applyAlignment="1">
      <alignment/>
    </xf>
    <xf numFmtId="0" fontId="12" fillId="6" borderId="20" xfId="0" applyFont="1" applyFill="1" applyBorder="1" applyAlignment="1">
      <alignment/>
    </xf>
    <xf numFmtId="4" fontId="12" fillId="6" borderId="20" xfId="0" applyNumberFormat="1" applyFont="1" applyFill="1" applyBorder="1" applyAlignment="1" applyProtection="1">
      <alignment/>
      <protection/>
    </xf>
    <xf numFmtId="4" fontId="12" fillId="6" borderId="20" xfId="0" applyNumberFormat="1" applyFont="1" applyFill="1" applyBorder="1" applyAlignment="1" applyProtection="1">
      <alignment/>
      <protection hidden="1"/>
    </xf>
    <xf numFmtId="2" fontId="15" fillId="6" borderId="21" xfId="0" applyNumberFormat="1" applyFont="1" applyFill="1" applyBorder="1" applyAlignment="1" applyProtection="1">
      <alignment/>
      <protection hidden="1"/>
    </xf>
    <xf numFmtId="0" fontId="7" fillId="4" borderId="9" xfId="0" applyFont="1" applyFill="1" applyBorder="1" applyAlignment="1">
      <alignment horizontal="center"/>
    </xf>
    <xf numFmtId="0" fontId="12" fillId="2" borderId="10" xfId="0" applyFont="1" applyFill="1" applyBorder="1" applyAlignment="1">
      <alignment/>
    </xf>
    <xf numFmtId="0" fontId="7" fillId="2" borderId="10" xfId="0" applyFont="1" applyFill="1" applyBorder="1" applyAlignment="1">
      <alignment horizontal="center"/>
    </xf>
    <xf numFmtId="0" fontId="7" fillId="2" borderId="10" xfId="0" applyFont="1" applyFill="1" applyBorder="1" applyAlignment="1" applyProtection="1">
      <alignment horizontal="center"/>
      <protection hidden="1"/>
    </xf>
    <xf numFmtId="0" fontId="16" fillId="2" borderId="11" xfId="0" applyFont="1" applyFill="1" applyBorder="1" applyAlignment="1" applyProtection="1">
      <alignment horizontal="center"/>
      <protection hidden="1"/>
    </xf>
    <xf numFmtId="0" fontId="12" fillId="5" borderId="0" xfId="0" applyFont="1" applyFill="1" applyBorder="1" applyAlignment="1">
      <alignment/>
    </xf>
    <xf numFmtId="4" fontId="12" fillId="5" borderId="0" xfId="0" applyNumberFormat="1" applyFont="1" applyFill="1" applyBorder="1" applyAlignment="1" applyProtection="1">
      <alignment/>
      <protection/>
    </xf>
    <xf numFmtId="0" fontId="17" fillId="5" borderId="4" xfId="0" applyFont="1" applyFill="1" applyBorder="1" applyAlignment="1">
      <alignment/>
    </xf>
    <xf numFmtId="0" fontId="12" fillId="0" borderId="22" xfId="0" applyFont="1" applyBorder="1" applyAlignment="1" applyProtection="1">
      <alignment vertical="center"/>
      <protection locked="0"/>
    </xf>
    <xf numFmtId="4" fontId="12" fillId="0" borderId="23" xfId="0" applyNumberFormat="1" applyFont="1" applyBorder="1" applyAlignment="1" applyProtection="1">
      <alignment vertical="center"/>
      <protection locked="0"/>
    </xf>
    <xf numFmtId="0" fontId="17" fillId="5" borderId="24" xfId="0" applyFont="1" applyFill="1" applyBorder="1" applyAlignment="1">
      <alignment/>
    </xf>
    <xf numFmtId="4" fontId="12" fillId="5" borderId="25" xfId="0" applyNumberFormat="1" applyFont="1" applyFill="1" applyBorder="1" applyAlignment="1" applyProtection="1">
      <alignment/>
      <protection hidden="1"/>
    </xf>
    <xf numFmtId="2" fontId="15" fillId="5" borderId="26" xfId="0" applyNumberFormat="1" applyFont="1" applyFill="1" applyBorder="1" applyAlignment="1" applyProtection="1">
      <alignment/>
      <protection hidden="1"/>
    </xf>
    <xf numFmtId="0" fontId="12" fillId="5" borderId="27" xfId="0" applyFont="1" applyFill="1" applyBorder="1" applyAlignment="1">
      <alignment/>
    </xf>
    <xf numFmtId="0" fontId="13" fillId="5" borderId="28" xfId="0" applyFont="1" applyFill="1" applyBorder="1" applyAlignment="1">
      <alignment/>
    </xf>
    <xf numFmtId="4" fontId="13" fillId="5" borderId="28" xfId="0" applyNumberFormat="1" applyFont="1" applyFill="1" applyBorder="1" applyAlignment="1" applyProtection="1">
      <alignment/>
      <protection hidden="1"/>
    </xf>
    <xf numFmtId="2" fontId="16" fillId="5" borderId="29" xfId="0" applyNumberFormat="1" applyFont="1" applyFill="1" applyBorder="1" applyAlignment="1" applyProtection="1">
      <alignment/>
      <protection hidden="1"/>
    </xf>
    <xf numFmtId="0" fontId="18" fillId="2" borderId="4" xfId="0" applyFont="1" applyFill="1" applyBorder="1" applyAlignment="1">
      <alignment/>
    </xf>
    <xf numFmtId="0" fontId="18" fillId="2" borderId="0" xfId="0" applyFont="1" applyFill="1" applyBorder="1" applyAlignment="1">
      <alignment/>
    </xf>
    <xf numFmtId="4" fontId="18" fillId="2" borderId="0" xfId="0" applyNumberFormat="1" applyFont="1" applyFill="1" applyBorder="1" applyAlignment="1" applyProtection="1">
      <alignment/>
      <protection/>
    </xf>
    <xf numFmtId="4" fontId="18" fillId="2" borderId="0" xfId="0" applyNumberFormat="1" applyFont="1" applyFill="1" applyBorder="1" applyAlignment="1" applyProtection="1">
      <alignment/>
      <protection hidden="1"/>
    </xf>
    <xf numFmtId="0" fontId="13" fillId="2" borderId="0" xfId="0" applyFont="1" applyFill="1" applyBorder="1" applyAlignment="1">
      <alignment/>
    </xf>
    <xf numFmtId="0" fontId="12" fillId="6" borderId="20" xfId="0" applyFont="1" applyFill="1" applyBorder="1" applyAlignment="1" applyProtection="1">
      <alignment/>
      <protection hidden="1"/>
    </xf>
    <xf numFmtId="0" fontId="12" fillId="3" borderId="24" xfId="0" applyFont="1" applyFill="1" applyBorder="1" applyAlignment="1">
      <alignment/>
    </xf>
    <xf numFmtId="0" fontId="13" fillId="3" borderId="25" xfId="0" applyFont="1" applyFill="1" applyBorder="1" applyAlignment="1">
      <alignment/>
    </xf>
    <xf numFmtId="4" fontId="12" fillId="3" borderId="25" xfId="0" applyNumberFormat="1" applyFont="1" applyFill="1" applyBorder="1" applyAlignment="1" applyProtection="1">
      <alignment/>
      <protection/>
    </xf>
    <xf numFmtId="4" fontId="12" fillId="3" borderId="25" xfId="0" applyNumberFormat="1" applyFont="1" applyFill="1" applyBorder="1" applyAlignment="1" applyProtection="1">
      <alignment/>
      <protection hidden="1"/>
    </xf>
    <xf numFmtId="2" fontId="15" fillId="3" borderId="26" xfId="0" applyNumberFormat="1" applyFont="1" applyFill="1" applyBorder="1" applyAlignment="1" applyProtection="1">
      <alignment/>
      <protection hidden="1"/>
    </xf>
    <xf numFmtId="0" fontId="17" fillId="5" borderId="30" xfId="0" applyFont="1" applyFill="1" applyBorder="1" applyAlignment="1">
      <alignment/>
    </xf>
    <xf numFmtId="0" fontId="13" fillId="5" borderId="31" xfId="0" applyFont="1" applyFill="1" applyBorder="1" applyAlignment="1">
      <alignment/>
    </xf>
    <xf numFmtId="4" fontId="13" fillId="5" borderId="32" xfId="0" applyNumberFormat="1" applyFont="1" applyFill="1" applyBorder="1" applyAlignment="1" applyProtection="1">
      <alignment/>
      <protection hidden="1"/>
    </xf>
    <xf numFmtId="2" fontId="16" fillId="5" borderId="33" xfId="0" applyNumberFormat="1" applyFont="1" applyFill="1" applyBorder="1" applyAlignment="1" applyProtection="1">
      <alignment/>
      <protection hidden="1"/>
    </xf>
    <xf numFmtId="0" fontId="13" fillId="3" borderId="0" xfId="0" applyFont="1" applyFill="1" applyBorder="1" applyAlignment="1">
      <alignment/>
    </xf>
    <xf numFmtId="4" fontId="12" fillId="3" borderId="34" xfId="0" applyNumberFormat="1" applyFont="1" applyFill="1" applyBorder="1" applyAlignment="1" applyProtection="1">
      <alignment/>
      <protection/>
    </xf>
    <xf numFmtId="4" fontId="12" fillId="3" borderId="34" xfId="0" applyNumberFormat="1" applyFont="1" applyFill="1" applyBorder="1" applyAlignment="1" applyProtection="1">
      <alignment/>
      <protection hidden="1"/>
    </xf>
    <xf numFmtId="2" fontId="15" fillId="3" borderId="35" xfId="0" applyNumberFormat="1" applyFont="1" applyFill="1" applyBorder="1" applyAlignment="1" applyProtection="1">
      <alignment/>
      <protection hidden="1"/>
    </xf>
    <xf numFmtId="0" fontId="17" fillId="5" borderId="36" xfId="0" applyFont="1" applyFill="1" applyBorder="1" applyAlignment="1">
      <alignment/>
    </xf>
    <xf numFmtId="0" fontId="13" fillId="5" borderId="37" xfId="0" applyFont="1" applyFill="1" applyBorder="1" applyAlignment="1">
      <alignment/>
    </xf>
    <xf numFmtId="4" fontId="13" fillId="5" borderId="38" xfId="0" applyNumberFormat="1" applyFont="1" applyFill="1" applyBorder="1" applyAlignment="1" applyProtection="1">
      <alignment/>
      <protection hidden="1"/>
    </xf>
    <xf numFmtId="2" fontId="16" fillId="5" borderId="39" xfId="0" applyNumberFormat="1" applyFont="1" applyFill="1" applyBorder="1" applyAlignment="1" applyProtection="1">
      <alignment/>
      <protection hidden="1"/>
    </xf>
    <xf numFmtId="0" fontId="12" fillId="3" borderId="27" xfId="0" applyFont="1" applyFill="1" applyBorder="1" applyAlignment="1">
      <alignment/>
    </xf>
    <xf numFmtId="0" fontId="13" fillId="3" borderId="28" xfId="0" applyFont="1" applyFill="1" applyBorder="1" applyAlignment="1">
      <alignment/>
    </xf>
    <xf numFmtId="4" fontId="12" fillId="3" borderId="28" xfId="0" applyNumberFormat="1" applyFont="1" applyFill="1" applyBorder="1" applyAlignment="1" applyProtection="1">
      <alignment/>
      <protection/>
    </xf>
    <xf numFmtId="4" fontId="12" fillId="3" borderId="28" xfId="0" applyNumberFormat="1" applyFont="1" applyFill="1" applyBorder="1" applyAlignment="1" applyProtection="1">
      <alignment/>
      <protection hidden="1"/>
    </xf>
    <xf numFmtId="2" fontId="12" fillId="3" borderId="29" xfId="0" applyNumberFormat="1" applyFont="1" applyFill="1" applyBorder="1" applyAlignment="1" applyProtection="1">
      <alignment/>
      <protection hidden="1"/>
    </xf>
    <xf numFmtId="2" fontId="12" fillId="6" borderId="20" xfId="0" applyNumberFormat="1" applyFont="1" applyFill="1" applyBorder="1" applyAlignment="1" applyProtection="1">
      <alignment/>
      <protection hidden="1"/>
    </xf>
    <xf numFmtId="0" fontId="12" fillId="3" borderId="25" xfId="0" applyFont="1" applyFill="1" applyBorder="1" applyAlignment="1">
      <alignment/>
    </xf>
    <xf numFmtId="0" fontId="12" fillId="3" borderId="26" xfId="0" applyFont="1" applyFill="1" applyBorder="1" applyAlignment="1">
      <alignment/>
    </xf>
    <xf numFmtId="0" fontId="12" fillId="3" borderId="5" xfId="0" applyFont="1" applyFill="1" applyBorder="1" applyAlignment="1">
      <alignment/>
    </xf>
    <xf numFmtId="0" fontId="12" fillId="3" borderId="28" xfId="0" applyFont="1" applyFill="1" applyBorder="1" applyAlignment="1">
      <alignment/>
    </xf>
    <xf numFmtId="0" fontId="12" fillId="3" borderId="29" xfId="0" applyFont="1" applyFill="1" applyBorder="1" applyAlignment="1">
      <alignment/>
    </xf>
    <xf numFmtId="0" fontId="19" fillId="2" borderId="5" xfId="0" applyFont="1" applyFill="1" applyBorder="1" applyAlignment="1">
      <alignment/>
    </xf>
    <xf numFmtId="0" fontId="20" fillId="5" borderId="24" xfId="0" applyFont="1" applyFill="1" applyBorder="1" applyAlignment="1">
      <alignment horizontal="center" vertical="center"/>
    </xf>
    <xf numFmtId="0" fontId="20" fillId="5" borderId="25" xfId="0" applyFont="1" applyFill="1" applyBorder="1" applyAlignment="1">
      <alignment horizontal="center" vertical="center"/>
    </xf>
    <xf numFmtId="0" fontId="21" fillId="5" borderId="25" xfId="0" applyFont="1" applyFill="1" applyBorder="1" applyAlignment="1">
      <alignment horizontal="center" vertical="center"/>
    </xf>
    <xf numFmtId="0" fontId="21" fillId="5" borderId="26" xfId="0" applyFont="1" applyFill="1" applyBorder="1" applyAlignment="1">
      <alignment horizontal="center" vertical="center"/>
    </xf>
  </cellXfs>
  <cellStyles count="7">
    <cellStyle name="Normal" xfId="0"/>
    <cellStyle name="Comma" xfId="15"/>
    <cellStyle name="Comma [0]" xfId="16"/>
    <cellStyle name="Hyperlink"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uehring-de.com/" TargetMode="External" /><Relationship Id="rId3" Type="http://schemas.openxmlformats.org/officeDocument/2006/relationships/hyperlink" Target="http://www.muehring-de.com/" TargetMode="External" /><Relationship Id="rId4" Type="http://schemas.openxmlformats.org/officeDocument/2006/relationships/image" Target="../media/image2.png" /><Relationship Id="rId5" Type="http://schemas.openxmlformats.org/officeDocument/2006/relationships/hyperlink" Target="http://www.muehring-de.com/" TargetMode="External" /><Relationship Id="rId6" Type="http://schemas.openxmlformats.org/officeDocument/2006/relationships/hyperlink" Target="http://www.muehring-de.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uehring-de.com/" TargetMode="External" /><Relationship Id="rId3" Type="http://schemas.openxmlformats.org/officeDocument/2006/relationships/hyperlink" Target="http://www.muehring-de.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0</xdr:row>
      <xdr:rowOff>28575</xdr:rowOff>
    </xdr:from>
    <xdr:to>
      <xdr:col>5</xdr:col>
      <xdr:colOff>857250</xdr:colOff>
      <xdr:row>2</xdr:row>
      <xdr:rowOff>219075</xdr:rowOff>
    </xdr:to>
    <xdr:pic>
      <xdr:nvPicPr>
        <xdr:cNvPr id="1" name="Picture 1">
          <a:hlinkClick r:id="rId3"/>
        </xdr:cNvPr>
        <xdr:cNvPicPr preferRelativeResize="1">
          <a:picLocks noChangeAspect="1"/>
        </xdr:cNvPicPr>
      </xdr:nvPicPr>
      <xdr:blipFill>
        <a:blip r:embed="rId1"/>
        <a:stretch>
          <a:fillRect/>
        </a:stretch>
      </xdr:blipFill>
      <xdr:spPr>
        <a:xfrm>
          <a:off x="8315325" y="28575"/>
          <a:ext cx="542925" cy="476250"/>
        </a:xfrm>
        <a:prstGeom prst="rect">
          <a:avLst/>
        </a:prstGeom>
        <a:noFill/>
        <a:ln w="9525" cmpd="sng">
          <a:noFill/>
        </a:ln>
      </xdr:spPr>
    </xdr:pic>
    <xdr:clientData/>
  </xdr:twoCellAnchor>
  <xdr:twoCellAnchor editAs="oneCell">
    <xdr:from>
      <xdr:col>1</xdr:col>
      <xdr:colOff>47625</xdr:colOff>
      <xdr:row>81</xdr:row>
      <xdr:rowOff>66675</xdr:rowOff>
    </xdr:from>
    <xdr:to>
      <xdr:col>2</xdr:col>
      <xdr:colOff>1076325</xdr:colOff>
      <xdr:row>88</xdr:row>
      <xdr:rowOff>219075</xdr:rowOff>
    </xdr:to>
    <xdr:pic>
      <xdr:nvPicPr>
        <xdr:cNvPr id="2" name="Picture 2">
          <a:hlinkClick r:id="rId6"/>
        </xdr:cNvPr>
        <xdr:cNvPicPr preferRelativeResize="1">
          <a:picLocks noChangeAspect="1"/>
        </xdr:cNvPicPr>
      </xdr:nvPicPr>
      <xdr:blipFill>
        <a:blip r:embed="rId4"/>
        <a:stretch>
          <a:fillRect/>
        </a:stretch>
      </xdr:blipFill>
      <xdr:spPr>
        <a:xfrm>
          <a:off x="485775" y="11553825"/>
          <a:ext cx="3295650" cy="1152525"/>
        </a:xfrm>
        <a:prstGeom prst="rect">
          <a:avLst/>
        </a:prstGeom>
        <a:noFill/>
        <a:ln w="9525" cmpd="sng">
          <a:noFill/>
        </a:ln>
      </xdr:spPr>
    </xdr:pic>
    <xdr:clientData/>
  </xdr:twoCellAnchor>
  <xdr:oneCellAnchor>
    <xdr:from>
      <xdr:col>7</xdr:col>
      <xdr:colOff>76200</xdr:colOff>
      <xdr:row>9</xdr:row>
      <xdr:rowOff>142875</xdr:rowOff>
    </xdr:from>
    <xdr:ext cx="2047875" cy="762000"/>
    <xdr:sp>
      <xdr:nvSpPr>
        <xdr:cNvPr id="3" name="TextBox 3"/>
        <xdr:cNvSpPr txBox="1">
          <a:spLocks noChangeArrowheads="1"/>
        </xdr:cNvSpPr>
      </xdr:nvSpPr>
      <xdr:spPr>
        <a:xfrm>
          <a:off x="9382125" y="1600200"/>
          <a:ext cx="2047875" cy="762000"/>
        </a:xfrm>
        <a:prstGeom prst="rect">
          <a:avLst/>
        </a:prstGeom>
        <a:noFill/>
        <a:ln w="9525" cmpd="sng">
          <a:noFill/>
        </a:ln>
      </xdr:spPr>
      <xdr:txBody>
        <a:bodyPr vertOverflow="clip" wrap="square"/>
        <a:p>
          <a:pPr algn="l">
            <a:defRPr/>
          </a:pPr>
          <a:r>
            <a:rPr lang="en-US" cap="none" sz="900" b="0" i="0" u="none" baseline="0">
              <a:solidFill>
                <a:srgbClr val="969696"/>
              </a:solidFill>
            </a:rPr>
            <a:t>10% Ihrer Einnahmen sollte grundsätzlich gespart werden.</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12</xdr:col>
      <xdr:colOff>0</xdr:colOff>
      <xdr:row>48</xdr:row>
      <xdr:rowOff>0</xdr:rowOff>
    </xdr:to>
    <xdr:sp>
      <xdr:nvSpPr>
        <xdr:cNvPr id="1" name="TextBox 3"/>
        <xdr:cNvSpPr txBox="1">
          <a:spLocks noChangeArrowheads="1"/>
        </xdr:cNvSpPr>
      </xdr:nvSpPr>
      <xdr:spPr>
        <a:xfrm>
          <a:off x="9525" y="9525"/>
          <a:ext cx="10391775" cy="7762875"/>
        </a:xfrm>
        <a:prstGeom prst="rect">
          <a:avLst/>
        </a:prstGeom>
        <a:solidFill>
          <a:srgbClr val="000000"/>
        </a:solidFill>
        <a:ln w="9525" cmpd="sng">
          <a:noFill/>
        </a:ln>
      </xdr:spPr>
      <xdr:txBody>
        <a:bodyPr vertOverflow="clip" wrap="square"/>
        <a:p>
          <a:pPr algn="l">
            <a:defRPr/>
          </a:pPr>
          <a:r>
            <a:rPr lang="en-US" cap="none" sz="1000" b="0" i="0" u="none" baseline="0">
              <a:solidFill>
                <a:srgbClr val="FFFFFF"/>
              </a:solidFill>
              <a:latin typeface="Avenir LT Std 35 Light"/>
              <a:ea typeface="Avenir LT Std 35 Light"/>
              <a:cs typeface="Avenir LT Std 35 Light"/>
            </a:rPr>
            <a:t>
</a:t>
          </a:r>
          <a:r>
            <a:rPr lang="en-US" cap="none" sz="1100" b="1" i="0" u="none" baseline="0">
              <a:solidFill>
                <a:srgbClr val="FFFFFF"/>
              </a:solidFill>
              <a:latin typeface="Verdana"/>
              <a:ea typeface="Verdana"/>
              <a:cs typeface="Verdana"/>
            </a:rPr>
            <a:t>N u t z u n g s b e d i n g u n g</a:t>
          </a:r>
          <a:r>
            <a:rPr lang="en-US" cap="none" sz="900" b="1" i="0" u="none" baseline="0">
              <a:solidFill>
                <a:srgbClr val="FFFFFF"/>
              </a:solidFill>
              <a:latin typeface="Verdana"/>
              <a:ea typeface="Verdana"/>
              <a:cs typeface="Verdana"/>
            </a:rPr>
            <a:t>
 </a:t>
          </a:r>
          <a:r>
            <a:rPr lang="en-US" cap="none" sz="900" b="0" i="0" u="none" baseline="0">
              <a:solidFill>
                <a:srgbClr val="FFFFFF"/>
              </a:solidFill>
              <a:latin typeface="Verdana"/>
              <a:ea typeface="Verdana"/>
              <a:cs typeface="Verdana"/>
            </a:rPr>
            <a:t>     
Mini-Liquiditäts-Rechner   (CD-Rom / EXCEL-Dateien)   © 2007 Antje Mühring 
Diese Finanz-Software kann im Rahmen dieser Lizenzbestimmungen kostenlos als Excel-Datei genutzt werden. 
Es ist untersagt, Veränderungen am Inhalt, an der Gestaltung, am Umfang oder am Format vorzunehmen, welche nicht im Rahmen der eigenen Finanzanalyse  und -planung und regulären Nutzung erforderlich sind. Die Finanz-Software darf ausschließlich im vollen Umfang weitergegeben werden. Das Verändern, Hinzufügen oder Auslassen von Seiten bedarf der ausdrücklichen schriftlichen Genehmigung des Verfassers! 
MÜHRING Steuerberatung / Antje Mühring übernehmen keine Gewähr oder Haftung für Schäden, die durch die Anwendung und Nutzung  dieser Finanz-Software  entstehen können. Programmfehler und Irrtum vorbehalten. Die Nutzung erfolgt ausschließlich auf eigene Verantwortung. Für das Auftreten von Fehler und Schäden kann keine Haftung übernommen werden. 
Diese Finanz-Software unterliegt dem Urheberrecht.  Die oben aufgeführten Rechte beschränken sich darauf, diese Finanz-Software herunterzuladen und zu betrachten, sowie der Anwendug und Nutzung  oder direkt vom einem Datenträger aus zu starten und zu betrachten, sowie der Anwendug und Nutzung. Elemente dieser Finanz-Software sind durch das Handels- und anderes Recht geschützt und dürfen weder im Ganzen noch in Teilen kopiert oder imitiert werden. 
Es ist untersagt, von Dritten Nutzungsentgelte für die Nutzung oder Vervielfältigung dieser Finanz-Software zu verlangen. Dies betrifft auch den Ausdruck gegen Entgelt. Diese Finanz-Software ist gegen unbefugtes Verändern der Grundelemente geschützt. Sie sind nicht berechtigt, diese Schutzmechanismen durch technische Hilfsmittel oder anderem Weg zu entfernen. 
Zuwiderhandlungen gegen diese Lizenzbestimmungen werden strafrechtlich verfolgt, Schadensersatzansprüche und Ansprüche aus entgangenen Lizenzgebühren vorbehalten. Sollte Ihnen ein Verstoß gegen diese Lizenzbestimmungen bekannt werden, wenden Sie sich bitte vertraulich an pr@muehring-de.com .  Es ist untersagt, diese Publikation unter einer Internet- oder FTP-Adresse zum Download anzubieten.
Mit Erhalt dieser Präsentation erkennen Sie diese Lizenzbestimmungen an. 
____________________________________________________________
</a:t>
          </a:r>
          <a:r>
            <a:rPr lang="en-US" cap="none" sz="900" b="0" i="0" u="none" baseline="0">
              <a:solidFill>
                <a:srgbClr val="808080"/>
              </a:solidFill>
              <a:latin typeface="Verdana"/>
              <a:ea typeface="Verdana"/>
              <a:cs typeface="Verdana"/>
            </a:rPr>
            <a:t>Herausgeber:</a:t>
          </a:r>
          <a:r>
            <a:rPr lang="en-US" cap="none" sz="900" b="0" i="0" u="none" baseline="0">
              <a:solidFill>
                <a:srgbClr val="FFFFFF"/>
              </a:solidFill>
              <a:latin typeface="Verdana"/>
              <a:ea typeface="Verdana"/>
              <a:cs typeface="Verdana"/>
            </a:rPr>
            <a:t>
</a:t>
          </a:r>
          <a:r>
            <a:rPr lang="en-US" cap="none" sz="900" b="0" i="0" u="none" baseline="0">
              <a:solidFill>
                <a:srgbClr val="808080"/>
              </a:solidFill>
              <a:latin typeface="Verdana"/>
              <a:ea typeface="Verdana"/>
              <a:cs typeface="Verdana"/>
            </a:rPr>
            <a:t>MÜHRING Steuerberatung
Business Tower Nürnberg, Ostendstrasse 100, D-90482 Nürnberg
Telefon: +49 (911) 54 04 49-0, Telefax: +49 (911) 54 04 49-99</a:t>
          </a:r>
          <a:r>
            <a:rPr lang="en-US" cap="none" sz="1000" b="0" i="0" u="none" baseline="0">
              <a:solidFill>
                <a:srgbClr val="808080"/>
              </a:solidFill>
              <a:latin typeface="Verdana"/>
              <a:ea typeface="Verdana"/>
              <a:cs typeface="Verdana"/>
            </a:rPr>
            <a:t>
</a:t>
          </a:r>
          <a:r>
            <a:rPr lang="en-US" cap="none" sz="900" b="0" i="0" u="none" baseline="0">
              <a:solidFill>
                <a:srgbClr val="808080"/>
              </a:solidFill>
              <a:latin typeface="Verdana"/>
              <a:ea typeface="Verdana"/>
              <a:cs typeface="Verdana"/>
            </a:rPr>
            <a:t>Website: www.muehring-de.com
Gerichtsstand Nürnberg</a:t>
          </a:r>
          <a:r>
            <a:rPr lang="en-US" cap="none" sz="1000" b="0" i="0" u="none" baseline="0">
              <a:solidFill>
                <a:srgbClr val="FFFFFF"/>
              </a:solidFill>
              <a:latin typeface="Verdana"/>
              <a:ea typeface="Verdana"/>
              <a:cs typeface="Verdana"/>
            </a:rPr>
            <a:t>
</a:t>
          </a:r>
        </a:p>
      </xdr:txBody>
    </xdr:sp>
    <xdr:clientData/>
  </xdr:twoCellAnchor>
  <xdr:twoCellAnchor editAs="oneCell">
    <xdr:from>
      <xdr:col>11</xdr:col>
      <xdr:colOff>400050</xdr:colOff>
      <xdr:row>0</xdr:row>
      <xdr:rowOff>38100</xdr:rowOff>
    </xdr:from>
    <xdr:to>
      <xdr:col>11</xdr:col>
      <xdr:colOff>838200</xdr:colOff>
      <xdr:row>2</xdr:row>
      <xdr:rowOff>95250</xdr:rowOff>
    </xdr:to>
    <xdr:pic>
      <xdr:nvPicPr>
        <xdr:cNvPr id="2" name="Picture 4">
          <a:hlinkClick r:id="rId3"/>
        </xdr:cNvPr>
        <xdr:cNvPicPr preferRelativeResize="1">
          <a:picLocks noChangeAspect="1"/>
        </xdr:cNvPicPr>
      </xdr:nvPicPr>
      <xdr:blipFill>
        <a:blip r:embed="rId1"/>
        <a:stretch>
          <a:fillRect/>
        </a:stretch>
      </xdr:blipFill>
      <xdr:spPr>
        <a:xfrm>
          <a:off x="9934575" y="38100"/>
          <a:ext cx="4381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ehring-de.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63"/>
    <pageSetUpPr fitToPage="1"/>
  </sheetPr>
  <dimension ref="A4:G89"/>
  <sheetViews>
    <sheetView showRowColHeaders="0" tabSelected="1" zoomScale="95" zoomScaleNormal="95" workbookViewId="0" topLeftCell="A1">
      <pane ySplit="6" topLeftCell="BM7" activePane="bottomLeft" state="frozen"/>
      <selection pane="topLeft" activeCell="A1" sqref="A1"/>
      <selection pane="bottomLeft" activeCell="D9" sqref="D9"/>
    </sheetView>
  </sheetViews>
  <sheetFormatPr defaultColWidth="11.00390625" defaultRowHeight="12.75"/>
  <cols>
    <col min="1" max="1" width="5.75390625" style="4" customWidth="1"/>
    <col min="2" max="2" width="29.75390625" style="4" customWidth="1"/>
    <col min="3" max="3" width="40.00390625" style="4" customWidth="1"/>
    <col min="4" max="5" width="14.75390625" style="4" customWidth="1"/>
    <col min="6" max="6" width="11.375" style="4" customWidth="1"/>
    <col min="7" max="7" width="5.75390625" style="4" customWidth="1"/>
    <col min="8" max="16384" width="11.375" style="4" customWidth="1"/>
  </cols>
  <sheetData>
    <row r="1" ht="11.25"/>
    <row r="2" ht="11.25"/>
    <row r="3" ht="18.75" customHeight="1" thickBot="1"/>
    <row r="4" spans="1:7" ht="15">
      <c r="A4" s="5"/>
      <c r="B4" s="97" t="s">
        <v>19</v>
      </c>
      <c r="C4" s="98"/>
      <c r="D4" s="99"/>
      <c r="E4" s="99"/>
      <c r="F4" s="100"/>
      <c r="G4" s="6"/>
    </row>
    <row r="5" spans="1:7" ht="12" thickBot="1">
      <c r="A5" s="7"/>
      <c r="B5" s="8"/>
      <c r="C5" s="9"/>
      <c r="D5" s="10"/>
      <c r="E5" s="10"/>
      <c r="F5" s="11"/>
      <c r="G5" s="12"/>
    </row>
    <row r="6" spans="1:7" ht="12" thickBot="1">
      <c r="A6" s="7"/>
      <c r="B6" s="13"/>
      <c r="C6" s="14"/>
      <c r="D6" s="15" t="s">
        <v>47</v>
      </c>
      <c r="E6" s="15" t="s">
        <v>0</v>
      </c>
      <c r="F6" s="15" t="s">
        <v>1</v>
      </c>
      <c r="G6" s="12"/>
    </row>
    <row r="7" spans="1:7" ht="12" thickBot="1">
      <c r="A7" s="7"/>
      <c r="B7" s="16" t="s">
        <v>20</v>
      </c>
      <c r="C7" s="17"/>
      <c r="D7" s="18"/>
      <c r="E7" s="18"/>
      <c r="F7" s="19"/>
      <c r="G7" s="12"/>
    </row>
    <row r="8" spans="1:7" ht="11.25">
      <c r="A8" s="20"/>
      <c r="B8" s="21"/>
      <c r="C8" s="22" t="s">
        <v>21</v>
      </c>
      <c r="D8" s="23"/>
      <c r="E8" s="24">
        <f>IF(D8="","",D8*12)</f>
      </c>
      <c r="F8" s="25">
        <f>IF(E8="","",IF(D76&lt;&gt;0,D8/D76*100,""))</f>
      </c>
      <c r="G8" s="26"/>
    </row>
    <row r="9" spans="1:7" ht="11.25">
      <c r="A9" s="7"/>
      <c r="B9" s="21"/>
      <c r="C9" s="27" t="s">
        <v>22</v>
      </c>
      <c r="D9" s="28"/>
      <c r="E9" s="24">
        <f>IF(D9="","",D9*12)</f>
      </c>
      <c r="F9" s="25">
        <f>IF(E9="","",IF(D76&lt;&gt;0,D9/D76*100,""))</f>
      </c>
      <c r="G9" s="26"/>
    </row>
    <row r="10" spans="1:7" ht="11.25">
      <c r="A10" s="7"/>
      <c r="B10" s="21"/>
      <c r="C10" s="27"/>
      <c r="D10" s="28"/>
      <c r="E10" s="24">
        <f>IF(D10="","",D10*12)</f>
      </c>
      <c r="F10" s="25">
        <f>IF(E10="","",IF(D76&lt;&gt;0,D10/D76*100,""))</f>
      </c>
      <c r="G10" s="26"/>
    </row>
    <row r="11" spans="1:7" ht="11.25">
      <c r="A11" s="7"/>
      <c r="B11" s="21"/>
      <c r="C11" s="27"/>
      <c r="D11" s="28"/>
      <c r="E11" s="24">
        <f>IF(D11="","",D11*12)</f>
      </c>
      <c r="F11" s="25">
        <f>IF(E11="","",IF(D76&lt;&gt;0,D11/D76*100,""))</f>
      </c>
      <c r="G11" s="26"/>
    </row>
    <row r="12" spans="1:7" ht="11.25">
      <c r="A12" s="7"/>
      <c r="B12" s="21"/>
      <c r="C12" s="29"/>
      <c r="D12" s="30"/>
      <c r="E12" s="24">
        <f>IF(D12="","",D12*12)</f>
      </c>
      <c r="F12" s="25">
        <f>IF(E12="","",IF(D76&lt;&gt;0,D12/D76*100,""))</f>
      </c>
      <c r="G12" s="26"/>
    </row>
    <row r="13" spans="1:7" ht="11.25">
      <c r="A13" s="7"/>
      <c r="B13" s="21"/>
      <c r="C13" s="31" t="s">
        <v>23</v>
      </c>
      <c r="D13" s="32">
        <f>IF(SUM(D8:D12)=0,"",SUM(D8:D12))</f>
      </c>
      <c r="E13" s="32">
        <f>IF(SUM(E8:E12)=0,"",SUM(E8:E12))</f>
      </c>
      <c r="F13" s="33">
        <f>IF(SUM(F8:F12)=0,"",IF(D76&lt;&gt;0,D13/D76*100,""))</f>
      </c>
      <c r="G13" s="34">
        <f>SUM(D13)</f>
        <v>0</v>
      </c>
    </row>
    <row r="14" spans="1:7" ht="11.25">
      <c r="A14" s="7"/>
      <c r="B14" s="35"/>
      <c r="C14" s="36"/>
      <c r="D14" s="37"/>
      <c r="E14" s="38"/>
      <c r="F14" s="39"/>
      <c r="G14" s="26"/>
    </row>
    <row r="15" spans="1:7" ht="1.5" customHeight="1">
      <c r="A15" s="7"/>
      <c r="B15" s="40"/>
      <c r="C15" s="41"/>
      <c r="D15" s="42"/>
      <c r="E15" s="43"/>
      <c r="F15" s="44"/>
      <c r="G15" s="26"/>
    </row>
    <row r="16" spans="1:7" ht="12" thickBot="1">
      <c r="A16" s="7"/>
      <c r="B16" s="35"/>
      <c r="C16" s="36"/>
      <c r="D16" s="37"/>
      <c r="E16" s="38"/>
      <c r="F16" s="39"/>
      <c r="G16" s="26"/>
    </row>
    <row r="17" spans="1:7" ht="12" thickBot="1">
      <c r="A17" s="7"/>
      <c r="B17" s="45" t="s">
        <v>26</v>
      </c>
      <c r="C17" s="46"/>
      <c r="D17" s="47"/>
      <c r="E17" s="48"/>
      <c r="F17" s="49"/>
      <c r="G17" s="26"/>
    </row>
    <row r="18" spans="1:7" ht="11.25">
      <c r="A18" s="7"/>
      <c r="B18" s="21"/>
      <c r="C18" s="50"/>
      <c r="D18" s="51"/>
      <c r="E18" s="24"/>
      <c r="F18" s="25"/>
      <c r="G18" s="26"/>
    </row>
    <row r="19" spans="1:7" ht="11.25">
      <c r="A19" s="20"/>
      <c r="B19" s="52" t="s">
        <v>2</v>
      </c>
      <c r="C19" s="53" t="s">
        <v>3</v>
      </c>
      <c r="D19" s="54"/>
      <c r="E19" s="24">
        <f aca="true" t="shared" si="0" ref="E19:E24">IF(D19="","",D19*12)</f>
      </c>
      <c r="F19" s="25">
        <f>IF(E19="","",IF(D78&lt;&gt;0,D19/D78*100,""))</f>
      </c>
      <c r="G19" s="26"/>
    </row>
    <row r="20" spans="1:7" ht="11.25">
      <c r="A20" s="7"/>
      <c r="B20" s="21"/>
      <c r="C20" s="27" t="s">
        <v>4</v>
      </c>
      <c r="D20" s="28"/>
      <c r="E20" s="24">
        <f t="shared" si="0"/>
      </c>
      <c r="F20" s="25">
        <f>IF(E20="","",IF(D78&lt;&gt;0,D20/D78*100,""))</f>
      </c>
      <c r="G20" s="26"/>
    </row>
    <row r="21" spans="1:7" ht="11.25">
      <c r="A21" s="7"/>
      <c r="B21" s="21"/>
      <c r="C21" s="27" t="s">
        <v>5</v>
      </c>
      <c r="D21" s="28"/>
      <c r="E21" s="24">
        <f t="shared" si="0"/>
      </c>
      <c r="F21" s="25">
        <f>IF(E21="","",IF(D78&lt;&gt;0,D21/D78*100,""))</f>
      </c>
      <c r="G21" s="26"/>
    </row>
    <row r="22" spans="1:7" ht="11.25">
      <c r="A22" s="7"/>
      <c r="B22" s="21"/>
      <c r="C22" s="27"/>
      <c r="D22" s="28"/>
      <c r="E22" s="24">
        <f t="shared" si="0"/>
      </c>
      <c r="F22" s="25">
        <f>IF(E22="","",IF(D78&lt;&gt;0,D22/D78*100,""))</f>
      </c>
      <c r="G22" s="26"/>
    </row>
    <row r="23" spans="1:7" ht="11.25">
      <c r="A23" s="7"/>
      <c r="B23" s="21"/>
      <c r="C23" s="27"/>
      <c r="D23" s="28"/>
      <c r="E23" s="24">
        <f t="shared" si="0"/>
      </c>
      <c r="F23" s="25">
        <f>IF(E23="","",IF(D78&lt;&gt;0,D23/D78*100,""))</f>
      </c>
      <c r="G23" s="26"/>
    </row>
    <row r="24" spans="1:7" ht="11.25">
      <c r="A24" s="7"/>
      <c r="B24" s="21"/>
      <c r="C24" s="29"/>
      <c r="D24" s="30"/>
      <c r="E24" s="24">
        <f t="shared" si="0"/>
      </c>
      <c r="F24" s="25">
        <f>IF(E24="","",IF(D78&lt;&gt;0,D24/D78*100,""))</f>
      </c>
      <c r="G24" s="26"/>
    </row>
    <row r="25" spans="1:7" ht="11.25">
      <c r="A25" s="7"/>
      <c r="B25" s="21"/>
      <c r="C25" s="31" t="s">
        <v>29</v>
      </c>
      <c r="D25" s="32">
        <f>IF(SUM(D19:D24)=0,"",SUM(D19:D24))</f>
      </c>
      <c r="E25" s="32">
        <f>IF(SUM(E19:E24)=0,"",SUM(E19:E24))</f>
      </c>
      <c r="F25" s="33">
        <f>IF(SUM(F19:F24)=0,"",IF(D78&lt;&gt;0,D25/D78*100,""))</f>
      </c>
      <c r="G25" s="34">
        <f>SUM(D25)</f>
        <v>0</v>
      </c>
    </row>
    <row r="26" spans="1:7" ht="12" thickBot="1">
      <c r="A26" s="7"/>
      <c r="B26" s="35"/>
      <c r="C26" s="36"/>
      <c r="D26" s="37"/>
      <c r="E26" s="38"/>
      <c r="F26" s="39"/>
      <c r="G26" s="26"/>
    </row>
    <row r="27" spans="1:7" ht="11.25">
      <c r="A27" s="7"/>
      <c r="B27" s="55" t="s">
        <v>6</v>
      </c>
      <c r="C27" s="53" t="s">
        <v>7</v>
      </c>
      <c r="D27" s="54"/>
      <c r="E27" s="56">
        <f aca="true" t="shared" si="1" ref="E27:E32">IF(D27="","",D27*12)</f>
      </c>
      <c r="F27" s="57">
        <f>IF(E27="","",IF(D78&lt;&gt;0,D27/D78*100,""))</f>
      </c>
      <c r="G27" s="26"/>
    </row>
    <row r="28" spans="1:7" ht="11.25">
      <c r="A28" s="7"/>
      <c r="B28" s="21"/>
      <c r="C28" s="27" t="s">
        <v>8</v>
      </c>
      <c r="D28" s="28"/>
      <c r="E28" s="24">
        <f t="shared" si="1"/>
      </c>
      <c r="F28" s="25">
        <f>IF(E28="","",IF(D78&lt;&gt;0,D28/D78*100,""))</f>
      </c>
      <c r="G28" s="26"/>
    </row>
    <row r="29" spans="1:7" ht="11.25">
      <c r="A29" s="7"/>
      <c r="B29" s="21"/>
      <c r="C29" s="27" t="s">
        <v>9</v>
      </c>
      <c r="D29" s="28"/>
      <c r="E29" s="24">
        <f t="shared" si="1"/>
      </c>
      <c r="F29" s="25">
        <f>IF(E29="","",IF(D78&lt;&gt;0,D29/D78*100,""))</f>
      </c>
      <c r="G29" s="26"/>
    </row>
    <row r="30" spans="1:7" ht="11.25">
      <c r="A30" s="7"/>
      <c r="B30" s="21"/>
      <c r="C30" s="27" t="s">
        <v>10</v>
      </c>
      <c r="D30" s="28"/>
      <c r="E30" s="24">
        <f t="shared" si="1"/>
      </c>
      <c r="F30" s="25">
        <f>IF(E30="","",IF(D78&lt;&gt;0,D30/D78*100,""))</f>
      </c>
      <c r="G30" s="26"/>
    </row>
    <row r="31" spans="1:7" ht="11.25">
      <c r="A31" s="7"/>
      <c r="B31" s="21"/>
      <c r="C31" s="27" t="s">
        <v>11</v>
      </c>
      <c r="D31" s="28"/>
      <c r="E31" s="24">
        <f t="shared" si="1"/>
      </c>
      <c r="F31" s="25">
        <f>IF(E31="","",IF(D78&lt;&gt;0,D31/D78*100,""))</f>
      </c>
      <c r="G31" s="26"/>
    </row>
    <row r="32" spans="1:7" ht="11.25">
      <c r="A32" s="7"/>
      <c r="B32" s="21"/>
      <c r="C32" s="29" t="s">
        <v>12</v>
      </c>
      <c r="D32" s="30"/>
      <c r="E32" s="24">
        <f t="shared" si="1"/>
      </c>
      <c r="F32" s="25">
        <f>IF(E32="","",IF(D78&lt;&gt;0,D32/D78*100,""))</f>
      </c>
      <c r="G32" s="26"/>
    </row>
    <row r="33" spans="1:7" ht="12" thickBot="1">
      <c r="A33" s="7"/>
      <c r="B33" s="58"/>
      <c r="C33" s="59" t="s">
        <v>30</v>
      </c>
      <c r="D33" s="60">
        <f>IF(SUM(D27:D32)=0,"",SUM(D27:D32))</f>
      </c>
      <c r="E33" s="60">
        <f>IF(SUM(E27:E32)=0,"",SUM(E27:E32))</f>
      </c>
      <c r="F33" s="61">
        <f>IF(SUM(F27:F32)=0,"",IF(D78&lt;&gt;0,D33/D78*100,""))</f>
      </c>
      <c r="G33" s="34">
        <f>SUM(D33)</f>
        <v>0</v>
      </c>
    </row>
    <row r="34" spans="1:7" ht="12" thickBot="1">
      <c r="A34" s="7"/>
      <c r="B34" s="62"/>
      <c r="C34" s="63"/>
      <c r="D34" s="64"/>
      <c r="E34" s="65"/>
      <c r="F34" s="39"/>
      <c r="G34" s="26"/>
    </row>
    <row r="35" spans="1:7" ht="11.25">
      <c r="A35" s="7"/>
      <c r="B35" s="55" t="s">
        <v>13</v>
      </c>
      <c r="C35" s="53" t="s">
        <v>14</v>
      </c>
      <c r="D35" s="54"/>
      <c r="E35" s="56">
        <f>IF(D35="","",D35*12)</f>
      </c>
      <c r="F35" s="57">
        <f>IF(E35="","",IF(D78&lt;&gt;0,D35/D78*100,""))</f>
      </c>
      <c r="G35" s="26"/>
    </row>
    <row r="36" spans="1:7" ht="11.25">
      <c r="A36" s="7"/>
      <c r="B36" s="21"/>
      <c r="C36" s="27" t="s">
        <v>37</v>
      </c>
      <c r="D36" s="28"/>
      <c r="E36" s="24">
        <f>IF(D36="","",D36*12)</f>
      </c>
      <c r="F36" s="25">
        <f>IF(E36="","",IF(D78&lt;&gt;0,D36/D78*100,""))</f>
      </c>
      <c r="G36" s="26"/>
    </row>
    <row r="37" spans="1:7" ht="11.25">
      <c r="A37" s="7"/>
      <c r="B37" s="21"/>
      <c r="C37" s="27" t="s">
        <v>38</v>
      </c>
      <c r="D37" s="28"/>
      <c r="E37" s="24">
        <f>IF(D37="","",D37*12)</f>
      </c>
      <c r="F37" s="25">
        <f>IF(E37="","",IF(D78&lt;&gt;0,D37/D78*100,""))</f>
      </c>
      <c r="G37" s="26"/>
    </row>
    <row r="38" spans="1:7" ht="11.25">
      <c r="A38" s="7"/>
      <c r="B38" s="21"/>
      <c r="C38" s="29"/>
      <c r="D38" s="30"/>
      <c r="E38" s="24">
        <f>IF(D38="","",D38*12)</f>
      </c>
      <c r="F38" s="25">
        <f>IF(E38="","",IF(D78&lt;&gt;0,D38/D78*100,""))</f>
      </c>
      <c r="G38" s="26"/>
    </row>
    <row r="39" spans="1:7" ht="12" thickBot="1">
      <c r="A39" s="7"/>
      <c r="B39" s="58"/>
      <c r="C39" s="59" t="s">
        <v>31</v>
      </c>
      <c r="D39" s="60">
        <f>IF(SUM(D35:D38)=0,"",SUM(D35:D38))</f>
      </c>
      <c r="E39" s="60">
        <f>IF(SUM(E35:E38)=0,"",SUM(E35:E38))</f>
      </c>
      <c r="F39" s="61">
        <f>IF(SUM(F35:F38)=0,"",IF(D78&lt;&gt;0,D39/D78*100,""))</f>
      </c>
      <c r="G39" s="34">
        <f>SUM(D39)</f>
        <v>0</v>
      </c>
    </row>
    <row r="40" spans="1:7" ht="12" thickBot="1">
      <c r="A40" s="7"/>
      <c r="B40" s="35"/>
      <c r="C40" s="36"/>
      <c r="D40" s="37"/>
      <c r="E40" s="38"/>
      <c r="F40" s="39"/>
      <c r="G40" s="26"/>
    </row>
    <row r="41" spans="1:7" ht="11.25">
      <c r="A41" s="7"/>
      <c r="B41" s="55" t="s">
        <v>36</v>
      </c>
      <c r="C41" s="53" t="s">
        <v>39</v>
      </c>
      <c r="D41" s="54"/>
      <c r="E41" s="56">
        <f aca="true" t="shared" si="2" ref="E41:E46">IF(D41="","",D41*12)</f>
      </c>
      <c r="F41" s="57">
        <f>IF(E41="","",IF(D78&lt;&gt;0,D41/D78*100,""))</f>
      </c>
      <c r="G41" s="26"/>
    </row>
    <row r="42" spans="1:7" ht="11.25">
      <c r="A42" s="7"/>
      <c r="B42" s="21"/>
      <c r="C42" s="27" t="s">
        <v>17</v>
      </c>
      <c r="D42" s="28"/>
      <c r="E42" s="24">
        <f t="shared" si="2"/>
      </c>
      <c r="F42" s="25">
        <f>IF(E42="","",IF(D78&lt;&gt;0,D42/D78*100,""))</f>
      </c>
      <c r="G42" s="26"/>
    </row>
    <row r="43" spans="1:7" ht="11.25">
      <c r="A43" s="7"/>
      <c r="B43" s="21"/>
      <c r="C43" s="27" t="s">
        <v>18</v>
      </c>
      <c r="D43" s="28"/>
      <c r="E43" s="24">
        <f t="shared" si="2"/>
      </c>
      <c r="F43" s="25">
        <f>IF(E43="","",IF(D78&lt;&gt;0,D43/D78*100,""))</f>
      </c>
      <c r="G43" s="26"/>
    </row>
    <row r="44" spans="1:7" ht="11.25">
      <c r="A44" s="7"/>
      <c r="B44" s="21"/>
      <c r="C44" s="27" t="s">
        <v>43</v>
      </c>
      <c r="D44" s="28"/>
      <c r="E44" s="24">
        <f t="shared" si="2"/>
      </c>
      <c r="F44" s="25">
        <f>IF(E44="","",IF(D78&lt;&gt;0,D44/D78*100,""))</f>
      </c>
      <c r="G44" s="26"/>
    </row>
    <row r="45" spans="1:7" ht="11.25">
      <c r="A45" s="7"/>
      <c r="B45" s="21"/>
      <c r="C45" s="27"/>
      <c r="D45" s="28"/>
      <c r="E45" s="24">
        <f t="shared" si="2"/>
      </c>
      <c r="F45" s="25">
        <f>IF(E45="","",IF(D78&lt;&gt;0,D45/D78*100,""))</f>
      </c>
      <c r="G45" s="26"/>
    </row>
    <row r="46" spans="1:7" ht="11.25">
      <c r="A46" s="7"/>
      <c r="B46" s="21"/>
      <c r="C46" s="29"/>
      <c r="D46" s="30"/>
      <c r="E46" s="24">
        <f t="shared" si="2"/>
      </c>
      <c r="F46" s="25">
        <f>IF(E46="","",IF(D78&lt;&gt;0,D46/D78*100,""))</f>
      </c>
      <c r="G46" s="26"/>
    </row>
    <row r="47" spans="1:7" ht="12" thickBot="1">
      <c r="A47" s="7"/>
      <c r="B47" s="58"/>
      <c r="C47" s="59" t="s">
        <v>32</v>
      </c>
      <c r="D47" s="60">
        <f>IF(SUM(D41:D46)=0,"",SUM(D41:D46))</f>
      </c>
      <c r="E47" s="60">
        <f>IF(SUM(E41:E46)=0,"",SUM(E41:E46))</f>
      </c>
      <c r="F47" s="61">
        <f>IF(SUM(F41:F46)=0,"",IF(D78&lt;&gt;0,D47/D78*100,""))</f>
      </c>
      <c r="G47" s="34">
        <f>SUM(D47)</f>
        <v>0</v>
      </c>
    </row>
    <row r="48" spans="1:7" ht="12" thickBot="1">
      <c r="A48" s="7"/>
      <c r="B48" s="35"/>
      <c r="C48" s="36"/>
      <c r="D48" s="37"/>
      <c r="E48" s="38"/>
      <c r="F48" s="39"/>
      <c r="G48" s="26"/>
    </row>
    <row r="49" spans="1:7" ht="11.25">
      <c r="A49" s="7"/>
      <c r="B49" s="55" t="s">
        <v>35</v>
      </c>
      <c r="C49" s="53" t="s">
        <v>40</v>
      </c>
      <c r="D49" s="54"/>
      <c r="E49" s="56">
        <f aca="true" t="shared" si="3" ref="E49:E54">IF(D49="","",D49*12)</f>
      </c>
      <c r="F49" s="57">
        <f>IF(E49="","",IF(D78&lt;&gt;0,D49/D78*100,""))</f>
      </c>
      <c r="G49" s="26"/>
    </row>
    <row r="50" spans="1:7" ht="11.25">
      <c r="A50" s="7"/>
      <c r="B50" s="21"/>
      <c r="C50" s="27" t="s">
        <v>41</v>
      </c>
      <c r="D50" s="28"/>
      <c r="E50" s="24">
        <f t="shared" si="3"/>
      </c>
      <c r="F50" s="25">
        <f>IF(E50="","",IF(D78&lt;&gt;0,D50/D78*100,""))</f>
      </c>
      <c r="G50" s="26"/>
    </row>
    <row r="51" spans="1:7" ht="11.25">
      <c r="A51" s="7"/>
      <c r="B51" s="21"/>
      <c r="C51" s="27" t="s">
        <v>42</v>
      </c>
      <c r="D51" s="28"/>
      <c r="E51" s="24">
        <f t="shared" si="3"/>
      </c>
      <c r="F51" s="25">
        <f>IF(E51="","",IF(D78&lt;&gt;0,D51/D78*100,""))</f>
      </c>
      <c r="G51" s="26"/>
    </row>
    <row r="52" spans="1:7" ht="11.25">
      <c r="A52" s="7"/>
      <c r="B52" s="21"/>
      <c r="C52" s="27" t="s">
        <v>38</v>
      </c>
      <c r="D52" s="28"/>
      <c r="E52" s="24">
        <f t="shared" si="3"/>
      </c>
      <c r="F52" s="25">
        <f>IF(E52="","",IF(D78&lt;&gt;0,D52/D78*100,""))</f>
      </c>
      <c r="G52" s="26"/>
    </row>
    <row r="53" spans="1:7" ht="11.25">
      <c r="A53" s="7"/>
      <c r="B53" s="21"/>
      <c r="C53" s="27"/>
      <c r="D53" s="28"/>
      <c r="E53" s="24">
        <f t="shared" si="3"/>
      </c>
      <c r="F53" s="25">
        <f>IF(E53="","",IF(D78&lt;&gt;0,D53/D78*100,""))</f>
      </c>
      <c r="G53" s="26"/>
    </row>
    <row r="54" spans="1:7" ht="11.25">
      <c r="A54" s="7"/>
      <c r="B54" s="21"/>
      <c r="C54" s="29"/>
      <c r="D54" s="30"/>
      <c r="E54" s="24">
        <f t="shared" si="3"/>
      </c>
      <c r="F54" s="25">
        <f>IF(E54="","",IF(D78&lt;&gt;0,D54/D78*100,""))</f>
      </c>
      <c r="G54" s="26"/>
    </row>
    <row r="55" spans="1:7" ht="12" thickBot="1">
      <c r="A55" s="7"/>
      <c r="B55" s="58"/>
      <c r="C55" s="59" t="s">
        <v>33</v>
      </c>
      <c r="D55" s="60">
        <f>IF(SUM(D49:D54)=0,"",SUM(D49:D54))</f>
      </c>
      <c r="E55" s="60">
        <f>IF(SUM(E49:E54)=0,"",SUM(E49:E54))</f>
      </c>
      <c r="F55" s="61">
        <f>IF(SUM(F49:F54)=0,"",IF(D78&lt;&gt;0,D55/D78*100,""))</f>
      </c>
      <c r="G55" s="34">
        <f>SUM(D55)</f>
        <v>0</v>
      </c>
    </row>
    <row r="56" spans="1:7" ht="12" thickBot="1">
      <c r="A56" s="7"/>
      <c r="B56" s="35"/>
      <c r="C56" s="36"/>
      <c r="D56" s="37"/>
      <c r="E56" s="38"/>
      <c r="F56" s="39"/>
      <c r="G56" s="26"/>
    </row>
    <row r="57" spans="1:7" ht="11.25">
      <c r="A57" s="7"/>
      <c r="B57" s="55" t="s">
        <v>48</v>
      </c>
      <c r="C57" s="53" t="s">
        <v>15</v>
      </c>
      <c r="D57" s="54"/>
      <c r="E57" s="56">
        <f aca="true" t="shared" si="4" ref="E57:E62">IF(D57="","",D57*12)</f>
      </c>
      <c r="F57" s="57">
        <f>IF(E57="","",IF(D78&lt;&gt;0,D57/D78*100,""))</f>
      </c>
      <c r="G57" s="26"/>
    </row>
    <row r="58" spans="1:7" ht="11.25">
      <c r="A58" s="7"/>
      <c r="B58" s="21"/>
      <c r="C58" s="27" t="s">
        <v>44</v>
      </c>
      <c r="D58" s="28"/>
      <c r="E58" s="24">
        <f t="shared" si="4"/>
      </c>
      <c r="F58" s="25">
        <f>IF(E58="","",IF(D78&lt;&gt;0,D58/D78*100,""))</f>
      </c>
      <c r="G58" s="26"/>
    </row>
    <row r="59" spans="1:7" ht="11.25">
      <c r="A59" s="7"/>
      <c r="B59" s="21"/>
      <c r="C59" s="27" t="s">
        <v>45</v>
      </c>
      <c r="D59" s="28"/>
      <c r="E59" s="24">
        <f t="shared" si="4"/>
      </c>
      <c r="F59" s="25">
        <f>IF(E59="","",IF(D78&lt;&gt;0,D59/D78*100,""))</f>
      </c>
      <c r="G59" s="26"/>
    </row>
    <row r="60" spans="1:7" ht="11.25">
      <c r="A60" s="7"/>
      <c r="B60" s="21"/>
      <c r="C60" s="27" t="s">
        <v>16</v>
      </c>
      <c r="D60" s="28"/>
      <c r="E60" s="24">
        <f t="shared" si="4"/>
      </c>
      <c r="F60" s="25">
        <f>IF(E60="","",IF(D78&lt;&gt;0,D60/D78*100,""))</f>
      </c>
      <c r="G60" s="26"/>
    </row>
    <row r="61" spans="1:7" ht="11.25">
      <c r="A61" s="7"/>
      <c r="B61" s="21"/>
      <c r="C61" s="27" t="s">
        <v>46</v>
      </c>
      <c r="D61" s="28"/>
      <c r="E61" s="24">
        <f t="shared" si="4"/>
      </c>
      <c r="F61" s="25">
        <f>IF(E61="","",IF(D78&lt;&gt;0,D61/D78*100,""))</f>
      </c>
      <c r="G61" s="26"/>
    </row>
    <row r="62" spans="1:7" ht="11.25">
      <c r="A62" s="7"/>
      <c r="B62" s="21"/>
      <c r="C62" s="29"/>
      <c r="D62" s="30"/>
      <c r="E62" s="24">
        <f t="shared" si="4"/>
      </c>
      <c r="F62" s="25">
        <f>IF(E62="","",IF(D78&lt;&gt;0,D62/D78*100,""))</f>
      </c>
      <c r="G62" s="26"/>
    </row>
    <row r="63" spans="1:7" ht="12" thickBot="1">
      <c r="A63" s="7"/>
      <c r="B63" s="58"/>
      <c r="C63" s="59" t="s">
        <v>49</v>
      </c>
      <c r="D63" s="60">
        <f>IF(SUM(D57:D62)=0,"",SUM(D57:D62))</f>
      </c>
      <c r="E63" s="60">
        <f>IF(SUM(E57:E62)=0,"",SUM(E57:E62))</f>
      </c>
      <c r="F63" s="61">
        <f>IF(SUM(F57:F62)=0,"",IF(D78&lt;&gt;0,D63/D78*100,""))</f>
      </c>
      <c r="G63" s="34">
        <f>SUM(D63)</f>
        <v>0</v>
      </c>
    </row>
    <row r="64" spans="1:7" ht="12" thickBot="1">
      <c r="A64" s="7"/>
      <c r="B64" s="35"/>
      <c r="C64" s="36"/>
      <c r="D64" s="37"/>
      <c r="E64" s="38"/>
      <c r="F64" s="39"/>
      <c r="G64" s="26"/>
    </row>
    <row r="65" spans="1:7" ht="11.25">
      <c r="A65" s="7"/>
      <c r="B65" s="55" t="s">
        <v>34</v>
      </c>
      <c r="C65" s="53"/>
      <c r="D65" s="54"/>
      <c r="E65" s="56">
        <f aca="true" t="shared" si="5" ref="E65:E70">IF(D65="","",D65*12)</f>
      </c>
      <c r="F65" s="57">
        <f>IF(E65="","",IF(D78&lt;&gt;0,D65/D78*100,""))</f>
      </c>
      <c r="G65" s="26"/>
    </row>
    <row r="66" spans="1:7" ht="11.25">
      <c r="A66" s="7"/>
      <c r="B66" s="21"/>
      <c r="C66" s="27"/>
      <c r="D66" s="28"/>
      <c r="E66" s="24">
        <f t="shared" si="5"/>
      </c>
      <c r="F66" s="25">
        <f>IF(E66="","",IF(D78&lt;&gt;0,D66/D78*100,""))</f>
      </c>
      <c r="G66" s="26"/>
    </row>
    <row r="67" spans="1:7" ht="11.25">
      <c r="A67" s="7"/>
      <c r="B67" s="21"/>
      <c r="C67" s="27"/>
      <c r="D67" s="28"/>
      <c r="E67" s="24">
        <f t="shared" si="5"/>
      </c>
      <c r="F67" s="25">
        <f>IF(E67="","",IF(D78&lt;&gt;0,D67/D78*100,""))</f>
      </c>
      <c r="G67" s="26"/>
    </row>
    <row r="68" spans="1:7" ht="11.25">
      <c r="A68" s="7"/>
      <c r="B68" s="21"/>
      <c r="C68" s="27"/>
      <c r="D68" s="28"/>
      <c r="E68" s="24">
        <f t="shared" si="5"/>
      </c>
      <c r="F68" s="25">
        <f>IF(E68="","",IF(D78&lt;&gt;0,D68/D78*100,""))</f>
      </c>
      <c r="G68" s="26"/>
    </row>
    <row r="69" spans="1:7" ht="11.25">
      <c r="A69" s="7"/>
      <c r="B69" s="21"/>
      <c r="C69" s="27"/>
      <c r="D69" s="28"/>
      <c r="E69" s="24">
        <f t="shared" si="5"/>
      </c>
      <c r="F69" s="25">
        <f>IF(E69="","",IF(D78&lt;&gt;0,D69/D78*100,""))</f>
      </c>
      <c r="G69" s="26"/>
    </row>
    <row r="70" spans="1:7" ht="11.25">
      <c r="A70" s="7"/>
      <c r="B70" s="21"/>
      <c r="C70" s="29"/>
      <c r="D70" s="30"/>
      <c r="E70" s="24">
        <f t="shared" si="5"/>
      </c>
      <c r="F70" s="25">
        <f>IF(E70="","",IF(D78&lt;&gt;0,D70/D78*100,""))</f>
      </c>
      <c r="G70" s="26"/>
    </row>
    <row r="71" spans="1:7" ht="12" thickBot="1">
      <c r="A71" s="7"/>
      <c r="B71" s="58"/>
      <c r="C71" s="59" t="s">
        <v>34</v>
      </c>
      <c r="D71" s="60">
        <f>IF(SUM(D65:D70)=0,"",SUM(D65:D70))</f>
      </c>
      <c r="E71" s="60">
        <f>IF(SUM(E65:E70)=0,"",SUM(E65:E70))</f>
      </c>
      <c r="F71" s="61">
        <f>IF(SUM(F65:F70)=0,"",IF(D78&lt;&gt;0,D71/D78*100,""))</f>
      </c>
      <c r="G71" s="34">
        <f>SUM(D71)</f>
        <v>0</v>
      </c>
    </row>
    <row r="72" spans="1:7" ht="11.25">
      <c r="A72" s="7"/>
      <c r="B72" s="35"/>
      <c r="C72" s="66"/>
      <c r="D72" s="37"/>
      <c r="E72" s="38"/>
      <c r="F72" s="39"/>
      <c r="G72" s="26"/>
    </row>
    <row r="73" spans="1:7" ht="1.5" customHeight="1">
      <c r="A73" s="7"/>
      <c r="B73" s="40"/>
      <c r="C73" s="41"/>
      <c r="D73" s="41"/>
      <c r="E73" s="67"/>
      <c r="F73" s="44"/>
      <c r="G73" s="26"/>
    </row>
    <row r="74" spans="1:7" ht="12.75" customHeight="1" thickBot="1">
      <c r="A74" s="7"/>
      <c r="B74" s="35"/>
      <c r="C74" s="66"/>
      <c r="D74" s="37"/>
      <c r="E74" s="38"/>
      <c r="F74" s="39"/>
      <c r="G74" s="26"/>
    </row>
    <row r="75" spans="1:7" ht="11.25">
      <c r="A75" s="7"/>
      <c r="B75" s="68"/>
      <c r="C75" s="69"/>
      <c r="D75" s="70"/>
      <c r="E75" s="71"/>
      <c r="F75" s="72"/>
      <c r="G75" s="26"/>
    </row>
    <row r="76" spans="1:7" ht="11.25">
      <c r="A76" s="7"/>
      <c r="B76" s="73" t="s">
        <v>25</v>
      </c>
      <c r="C76" s="74"/>
      <c r="D76" s="75">
        <f>IF(SUM(G13)=0,"",SUM(G13))</f>
      </c>
      <c r="E76" s="75">
        <f>IF(D76="","",SUM(D76*12))</f>
      </c>
      <c r="F76" s="76">
        <f>IF(D76="","",100)</f>
      </c>
      <c r="G76" s="26"/>
    </row>
    <row r="77" spans="1:7" ht="6.75" customHeight="1">
      <c r="A77" s="7"/>
      <c r="B77" s="13"/>
      <c r="C77" s="77"/>
      <c r="D77" s="78"/>
      <c r="E77" s="79"/>
      <c r="F77" s="80"/>
      <c r="G77" s="26"/>
    </row>
    <row r="78" spans="1:7" ht="11.25">
      <c r="A78" s="7"/>
      <c r="B78" s="81" t="s">
        <v>24</v>
      </c>
      <c r="C78" s="82"/>
      <c r="D78" s="83">
        <f>IF(SUM(G25+G33+G39+G47+G55+G63+G71)=0,"",SUM(G25+G33+G39+G47+G55+G63+G71))</f>
      </c>
      <c r="E78" s="83">
        <f>IF(D78="","",SUM(D78*12))</f>
      </c>
      <c r="F78" s="84">
        <f>IF(D78="","",100)</f>
      </c>
      <c r="G78" s="26"/>
    </row>
    <row r="79" spans="1:7" ht="12" thickBot="1">
      <c r="A79" s="7"/>
      <c r="B79" s="85"/>
      <c r="C79" s="86"/>
      <c r="D79" s="87"/>
      <c r="E79" s="88"/>
      <c r="F79" s="89"/>
      <c r="G79" s="26"/>
    </row>
    <row r="80" spans="1:7" ht="1.5" customHeight="1">
      <c r="A80" s="7"/>
      <c r="B80" s="41"/>
      <c r="C80" s="41"/>
      <c r="D80" s="41"/>
      <c r="E80" s="67"/>
      <c r="F80" s="90"/>
      <c r="G80" s="26"/>
    </row>
    <row r="81" ht="12" thickBot="1"/>
    <row r="82" spans="2:6" ht="11.25">
      <c r="B82" s="68"/>
      <c r="C82" s="91"/>
      <c r="D82" s="91"/>
      <c r="E82" s="91"/>
      <c r="F82" s="92"/>
    </row>
    <row r="83" spans="2:6" ht="11.25">
      <c r="B83" s="13"/>
      <c r="C83" s="14"/>
      <c r="D83" s="14"/>
      <c r="E83" s="14"/>
      <c r="F83" s="93"/>
    </row>
    <row r="84" spans="2:6" ht="11.25">
      <c r="B84" s="13"/>
      <c r="C84" s="14"/>
      <c r="D84" s="14"/>
      <c r="E84" s="14"/>
      <c r="F84" s="93"/>
    </row>
    <row r="85" spans="2:6" ht="11.25">
      <c r="B85" s="13"/>
      <c r="C85" s="14"/>
      <c r="D85" s="14"/>
      <c r="E85" s="14"/>
      <c r="F85" s="93"/>
    </row>
    <row r="86" spans="2:6" ht="11.25">
      <c r="B86" s="13"/>
      <c r="C86" s="14"/>
      <c r="D86" s="14"/>
      <c r="E86" s="14"/>
      <c r="F86" s="93"/>
    </row>
    <row r="87" spans="2:6" ht="11.25">
      <c r="B87" s="13"/>
      <c r="C87" s="14"/>
      <c r="D87" s="14"/>
      <c r="E87" s="14"/>
      <c r="F87" s="93"/>
    </row>
    <row r="88" spans="2:6" ht="11.25">
      <c r="B88" s="13"/>
      <c r="C88" s="3" t="s">
        <v>27</v>
      </c>
      <c r="D88" s="3"/>
      <c r="E88" s="2" t="s">
        <v>28</v>
      </c>
      <c r="F88" s="96"/>
    </row>
    <row r="89" spans="2:6" ht="21.75" customHeight="1" thickBot="1">
      <c r="B89" s="85"/>
      <c r="C89" s="94"/>
      <c r="D89" s="94"/>
      <c r="E89" s="94"/>
      <c r="F89" s="95"/>
    </row>
  </sheetData>
  <sheetProtection password="DEED" sheet="1" objects="1" scenarios="1" selectLockedCells="1"/>
  <mergeCells count="1">
    <mergeCell ref="B4:F4"/>
  </mergeCells>
  <hyperlinks>
    <hyperlink ref="E88" r:id="rId1" display=" www.muehring-de.com"/>
  </hyperlinks>
  <printOptions/>
  <pageMargins left="0.75" right="0.75" top="1" bottom="1" header="0.4921259845" footer="0.4921259845"/>
  <pageSetup fitToHeight="1" fitToWidth="1" orientation="portrait" paperSize="9" scale="60" r:id="rId3"/>
  <drawing r:id="rId2"/>
</worksheet>
</file>

<file path=xl/worksheets/sheet2.xml><?xml version="1.0" encoding="utf-8"?>
<worksheet xmlns="http://schemas.openxmlformats.org/spreadsheetml/2006/main" xmlns:r="http://schemas.openxmlformats.org/officeDocument/2006/relationships">
  <sheetPr>
    <tabColor indexed="63"/>
  </sheetPr>
  <dimension ref="A1:A1"/>
  <sheetViews>
    <sheetView showRowColHeaders="0" workbookViewId="0" topLeftCell="A1">
      <selection activeCell="N4" sqref="N4"/>
    </sheetView>
  </sheetViews>
  <sheetFormatPr defaultColWidth="11.00390625" defaultRowHeight="12.75"/>
  <cols>
    <col min="1" max="16384" width="11.375" style="1" customWidth="1"/>
  </cols>
  <sheetData/>
  <sheetProtection password="DEED" sheet="1" objects="1" scenarios="1" selectLockedCells="1"/>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MG Business Management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Leinsinger</dc:creator>
  <cp:keywords/>
  <dc:description/>
  <cp:lastModifiedBy>Michael Leinsinger</cp:lastModifiedBy>
  <cp:lastPrinted>2007-08-10T19:11:13Z</cp:lastPrinted>
  <dcterms:created xsi:type="dcterms:W3CDTF">2007-08-10T14:24:01Z</dcterms:created>
  <dcterms:modified xsi:type="dcterms:W3CDTF">2007-08-17T08:37:58Z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